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DFFECDD0-51FA-4C3B-8146-C98AB918EF7D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3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27" i="6"/>
  <c r="I30" i="6"/>
  <c r="I33" i="6"/>
  <c r="I34" i="6"/>
  <c r="I35" i="6"/>
  <c r="I36" i="6"/>
  <c r="I38" i="6"/>
  <c r="I39" i="6"/>
  <c r="I40" i="6"/>
  <c r="I41" i="6"/>
  <c r="I44" i="6"/>
  <c r="I26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<sst xmlns="http://schemas.openxmlformats.org/spreadsheetml/2006/main" count="191" uniqueCount="144">
  <si>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</si>
  <si>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</si>
  <si>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</si>
  <si>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</si>
  <si>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</si>
  <si>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</si>
  <si>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</si>
  <si>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</si>
  <si>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</si>
  <si>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</si>
  <si>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</si>
  <si>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</si>
  <si>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</si>
  <si>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</si>
  <si>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</si>
  <si>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</si>
  <si>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</si>
  <si>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</si>
  <si>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</si>
  <si>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</si>
  <si>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</si>
  <si>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</si>
  <si>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</si>
  <si>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</si>
  <si>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</si>
  <si>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</si>
  <si>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</si>
  <si>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</si>
  <si>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</si>
  <si>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</si>
  <si>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</si>
  <si>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</si>
  <si>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</si>
  <si>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</si>
  <si>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</si>
  <si>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</si>
  <si>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</si>
  <si>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</si>
  <si>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</si>
  <si>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</si>
  <si>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</si>
  <si>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</si>
  <si>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</si>
  <si>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</si>
  <si>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</si>
  <si>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</si>
  <si>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</si>
  <si>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</si>
  <si>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</si>
  <si>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</si>
  <si>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</si>
  <si>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</si>
  <si>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</si>
  <si>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</si>
  <si>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</si>
  <si>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</si>
  <si>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</si>
  <si>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</si>
  <si>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</si>
  <si>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</si>
  <si>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</si>
  <si>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</si>
  <si>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</si>
  <si>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</si>
  <si>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</si>
  <si>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</si>
  <si>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</si>
  <si>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</si>
  <si>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</si>
  <si>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</si>
  <si>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</si>
  <si>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</si>
  <si>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</si>
  <si>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</si>
  <si>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</si>
  <si>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</si>
  <si>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</si>
  <si>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</si>
  <si>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</si>
  <si>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</si>
  <si>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</si>
  <si>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</si>
  <si>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</si>
  <si>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</si>
  <si>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</si>
  <si>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</si>
  <si>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</si>
  <si>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</si>
  <si>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</si>
  <si>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</si>
  <si>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</si>
  <si>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</si>
  <si>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</si>
  <si>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</si>
  <si>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</si>
  <si>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</si>
  <si>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</si>
  <si>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</si>
  <si>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</si>
  <si>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</si>
  <si>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</si>
  <si>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</si>
  <si>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</si>
  <si>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</si>
  <si>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</si>
  <si>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</si>
  <si>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</si>
  <si>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</si>
  <si>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</si>
  <si>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</si>
  <si>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</si>
  <si>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</si>
  <si>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</si>
  <si>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</si>
  <si>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</si>
  <si>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</si>
  <si>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</si>
  <si>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</si>
  <si>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</si>
  <si>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</si>
  <si>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</si>
  <si>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</si>
  <si>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</si>
  <si>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</si>
  <si>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</si>
  <si>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</si>
  <si>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</si>
  <si>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</si>
  <si>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</si>
  <si>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</si>
  <si>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</si>
  <si>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</si>
  <si>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</si>
  <si>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</si>
  <si>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</si>
  <si>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</si>
  <si>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3</t>
  </si>
  <si>
    <t>Travaux d'aménagement de la ZAC - Tranches "E, F et G" - Phase 3</t>
  </si>
  <si>
    <t>PE 3.6 - DQE - LOT 3 ECL - Phase 3</t>
  </si>
  <si>
    <t>DCE-Lot 03 Eclairage Public et BT - 10/11/2025</t>
  </si>
  <si>
    <t>Quantité</t>
  </si>
  <si>
    <t>Prix unitaire HT</t>
  </si>
  <si>
    <t>Montant total HT</t>
  </si>
  <si>
    <t xml:space="preserve">TOTAL PHASE 3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</si>
</sst>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8" fillId="0" borderId="41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6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7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166" fontId="8" fillId="0" borderId="37" xfId="0" applyNumberFormat="1" applyFont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9" zoomScale="85" zoomScaleNormal="85" zoomScaleSheetLayoutView="85" workbookViewId="0">
      <selection activeCell="C26" sqref="C26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138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75" zoomScale="63" zoomScaleNormal="115" zoomScaleSheetLayoutView="115" workbookViewId="0">
      <selection activeCell="I111" sqref="I111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1" customWidth="1"/>
    <col min="9" max="9" width="15.54296875" style="131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3"/>
      <c r="I2" s="124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5"/>
      <c r="I3" s="125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26"/>
      <c r="I4" s="126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26"/>
      <c r="I5" s="126"/>
      <c r="J5" s="17"/>
    </row>
    <row r="6" spans="2:12" ht="22.5" customHeight="1" x14ac:dyDescent="0.25">
      <c r="B6" s="12"/>
      <c r="C6" s="13"/>
      <c r="D6" s="18" t="s">
        <v>137</v>
      </c>
      <c r="E6" s="15"/>
      <c r="F6" s="16"/>
      <c r="G6" s="13"/>
      <c r="H6" s="126"/>
      <c r="I6" s="126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26"/>
      <c r="I7" s="126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27"/>
      <c r="I8" s="127"/>
      <c r="J8" s="24"/>
      <c r="K8" s="8"/>
      <c r="L8" s="8"/>
    </row>
    <row r="9" spans="2:12" s="3" customFormat="1" ht="33" customHeight="1" x14ac:dyDescent="0.25">
      <c r="B9" s="26"/>
      <c r="C9" s="151" t="s">
        <v>1</v>
      </c>
      <c r="D9" s="152" t="s">
        <v>9</v>
      </c>
      <c r="E9" s="151" t="s">
        <v>10</v>
      </c>
      <c r="F9" s="153"/>
      <c r="G9" s="154" t="s">
        <v>140</v>
      </c>
      <c r="H9" s="155" t="s">
        <v>141</v>
      </c>
      <c r="I9" s="155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28"/>
      <c r="I10" s="128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3"/>
      <c r="H11" s="129"/>
      <c r="I11" s="130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3"/>
      <c r="I20" s="134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1"/>
      <c r="I21" s="135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36"/>
      <c r="I22" s="137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4"/>
      <c r="H23" s="138"/>
      <c r="I23" s="139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15"/>
      <c r="H24" s="140"/>
      <c r="I24" s="141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16"/>
      <c r="H25" s="142"/>
      <c r="I25" s="143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17">
        <v>234</v>
      </c>
      <c r="H26" s="144"/>
      <c r="I26" s="145">
        <f>G26*H26</f>
        <v>0</v>
      </c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17">
        <v>416</v>
      </c>
      <c r="H27" s="144"/>
      <c r="I27" s="145">
        <f t="shared" ref="I27:I44" si="0">G27*H27</f>
        <v>0</v>
      </c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59">
        <v>0</v>
      </c>
      <c r="H28" s="160"/>
      <c r="I28" s="161"/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19"/>
      <c r="H29" s="146"/>
      <c r="I29" s="145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17">
        <v>8</v>
      </c>
      <c r="H30" s="144"/>
      <c r="I30" s="145">
        <f t="shared" si="0"/>
        <v>0</v>
      </c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17"/>
      <c r="H31" s="144"/>
      <c r="I31" s="145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17"/>
      <c r="H32" s="144"/>
      <c r="I32" s="145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17">
        <v>15</v>
      </c>
      <c r="H33" s="144"/>
      <c r="I33" s="145">
        <f t="shared" si="0"/>
        <v>0</v>
      </c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17">
        <v>6</v>
      </c>
      <c r="H34" s="144"/>
      <c r="I34" s="145">
        <f t="shared" si="0"/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17">
        <v>6</v>
      </c>
      <c r="H35" s="144"/>
      <c r="I35" s="145">
        <f t="shared" si="0"/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17">
        <v>15</v>
      </c>
      <c r="H36" s="144"/>
      <c r="I36" s="145">
        <f t="shared" si="0"/>
        <v>0</v>
      </c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17">
        <v>21</v>
      </c>
      <c r="H38" s="144"/>
      <c r="I38" s="145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17">
        <v>21</v>
      </c>
      <c r="H39" s="144"/>
      <c r="I39" s="145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17">
        <v>1</v>
      </c>
      <c r="H40" s="144"/>
      <c r="I40" s="145">
        <f t="shared" si="0"/>
        <v>0</v>
      </c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17">
        <v>21</v>
      </c>
      <c r="H41" s="144"/>
      <c r="I41" s="145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17"/>
      <c r="H42" s="144"/>
      <c r="I42" s="145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17"/>
      <c r="H43" s="144"/>
      <c r="I43" s="145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>
        <f t="shared" si="0"/>
        <v>0</v>
      </c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17"/>
      <c r="H45" s="144"/>
      <c r="I45" s="147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0"/>
      <c r="H46" s="144"/>
      <c r="I46" s="148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1"/>
      <c r="H47" s="149"/>
      <c r="I47" s="150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4"/>
      <c r="H48" s="127"/>
      <c r="I48" s="139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18">
        <v>1</v>
      </c>
      <c r="H50" s="144"/>
      <c r="I50" s="132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18"/>
      <c r="H51" s="144"/>
      <c r="I51" s="132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18"/>
      <c r="H52" s="144"/>
      <c r="I52" s="132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18">
        <v>18</v>
      </c>
      <c r="H53" s="144"/>
      <c r="I53" s="132">
        <f t="shared" ref="I51:I84" si="1">G53*H53</f>
        <v>0</v>
      </c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62">
        <v>0</v>
      </c>
      <c r="H54" s="160"/>
      <c r="I54" s="158"/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18"/>
      <c r="H55" s="144"/>
      <c r="I55" s="132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18">
        <v>2</v>
      </c>
      <c r="H56" s="144"/>
      <c r="I56" s="132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18"/>
      <c r="H57" s="144"/>
      <c r="I57" s="132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18">
        <v>9</v>
      </c>
      <c r="H58" s="144"/>
      <c r="I58" s="132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18"/>
      <c r="H59" s="144"/>
      <c r="I59" s="132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18"/>
      <c r="H60" s="144"/>
      <c r="I60" s="132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18">
        <v>3</v>
      </c>
      <c r="H61" s="144"/>
      <c r="I61" s="132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18">
        <v>3</v>
      </c>
      <c r="H62" s="144"/>
      <c r="I62" s="132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18">
        <v>3</v>
      </c>
      <c r="H63" s="144"/>
      <c r="I63" s="132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18">
        <v>3</v>
      </c>
      <c r="H64" s="144"/>
      <c r="I64" s="132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18">
        <v>18</v>
      </c>
      <c r="H65" s="144"/>
      <c r="I65" s="132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18"/>
      <c r="H66" s="144"/>
      <c r="I66" s="132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18">
        <v>1</v>
      </c>
      <c r="H67" s="144"/>
      <c r="I67" s="132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18"/>
      <c r="H68" s="144"/>
      <c r="I68" s="132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18"/>
      <c r="H69" s="144"/>
      <c r="I69" s="132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18">
        <v>1</v>
      </c>
      <c r="H70" s="144"/>
      <c r="I70" s="132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18">
        <v>1</v>
      </c>
      <c r="H71" s="144"/>
      <c r="I71" s="132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18">
        <v>1</v>
      </c>
      <c r="H73" s="144"/>
      <c r="I73" s="132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18">
        <v>1</v>
      </c>
      <c r="H74" s="144"/>
      <c r="I74" s="132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18">
        <v>1</v>
      </c>
      <c r="H75" s="144"/>
      <c r="I75" s="132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18"/>
      <c r="H79" s="144"/>
      <c r="I79" s="132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18"/>
      <c r="H80" s="144"/>
      <c r="I80" s="132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18">
        <v>1</v>
      </c>
      <c r="H81" s="144"/>
      <c r="I81" s="132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18">
        <v>1</v>
      </c>
      <c r="H82" s="144"/>
      <c r="I82" s="132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18"/>
      <c r="H83" s="144"/>
      <c r="I83" s="132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18">
        <v>1</v>
      </c>
      <c r="H84" s="144"/>
      <c r="I84" s="132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18"/>
      <c r="H85" s="144"/>
      <c r="I85" s="144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18"/>
      <c r="H86" s="144"/>
      <c r="I86" s="144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22"/>
      <c r="H87" s="131"/>
      <c r="I87" s="135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49"/>
      <c r="I88" s="149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27"/>
      <c r="I89" s="127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18">
        <v>1</v>
      </c>
      <c r="H91" s="144"/>
      <c r="I91" s="132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18"/>
      <c r="H92" s="144"/>
      <c r="I92" s="132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18">
        <v>1</v>
      </c>
      <c r="H93" s="144"/>
      <c r="I93" s="132">
        <f t="shared" ref="I92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18"/>
      <c r="H94" s="144"/>
      <c r="I94" s="132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18">
        <v>1</v>
      </c>
      <c r="H95" s="144"/>
      <c r="I95" s="132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18"/>
      <c r="H96" s="144"/>
      <c r="I96" s="132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18">
        <v>21</v>
      </c>
      <c r="H97" s="144"/>
      <c r="I97" s="132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18"/>
      <c r="H98" s="144"/>
      <c r="I98" s="144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22"/>
      <c r="H99" s="131"/>
      <c r="I99" s="135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49"/>
      <c r="I100" s="149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2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1"/>
      <c r="I102" s="131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1"/>
      <c r="I103" s="131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1"/>
      <c r="I104" s="131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1"/>
      <c r="I105" s="131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1"/>
      <c r="I106" s="131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1"/>
      <c r="I107" s="131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1"/>
      <c r="I108" s="131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1"/>
      <c r="I109" s="131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1"/>
      <c r="I110" s="131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1"/>
      <c r="I111" s="131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1"/>
      <c r="I112" s="131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1"/>
      <c r="I113" s="131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1"/>
      <c r="I114" s="131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1"/>
      <c r="I115" s="131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1"/>
      <c r="I116" s="131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1"/>
      <c r="I117" s="131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1"/>
      <c r="I118" s="131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1"/>
      <c r="I119" s="131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1"/>
      <c r="I120" s="131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1"/>
      <c r="I121" s="131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1"/>
      <c r="I122" s="131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1"/>
      <c r="I123" s="131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1"/>
      <c r="I124" s="131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1"/>
      <c r="I125" s="131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1"/>
      <c r="I126" s="131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1"/>
      <c r="I127" s="131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1"/>
      <c r="I128" s="131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1"/>
      <c r="I129" s="131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1"/>
      <c r="I130" s="131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1"/>
      <c r="I131" s="131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1"/>
      <c r="I132" s="131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1"/>
      <c r="I133" s="131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1"/>
      <c r="I134" s="131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1"/>
      <c r="I135" s="131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1"/>
      <c r="I136" s="131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1"/>
      <c r="I137" s="131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1"/>
      <c r="I138" s="131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1"/>
      <c r="I139" s="131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1"/>
      <c r="I140" s="131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1"/>
      <c r="I141" s="131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1"/>
      <c r="I142" s="131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1"/>
      <c r="I143" s="131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1"/>
      <c r="I144" s="131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1"/>
      <c r="I145" s="131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1"/>
      <c r="I146" s="131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1"/>
      <c r="I147" s="131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1"/>
      <c r="I148" s="131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1"/>
      <c r="I149" s="131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1"/>
      <c r="I150" s="131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1"/>
      <c r="I151" s="131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1"/>
      <c r="I152" s="131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1"/>
      <c r="I153" s="131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1"/>
      <c r="I154" s="131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1"/>
      <c r="I155" s="131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1"/>
      <c r="I156" s="131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1"/>
      <c r="I157" s="131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1"/>
      <c r="I158" s="131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1"/>
      <c r="I159" s="131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1"/>
      <c r="I160" s="131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1"/>
      <c r="I161" s="131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1"/>
      <c r="I162" s="131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1"/>
      <c r="I163" s="131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1"/>
      <c r="I164" s="131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1"/>
      <c r="I165" s="131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1"/>
      <c r="I166" s="131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1"/>
      <c r="I167" s="131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1"/>
      <c r="I168" s="131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1"/>
      <c r="I169" s="131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1"/>
      <c r="I170" s="131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1"/>
      <c r="I171" s="131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2025-09-10T16:58:54Z</cp:lastPrinted>
  <dcterms:created xsi:type="dcterms:W3CDTF">2005-11-22T15:58:14Z</dcterms:created>
  <dcterms:modified xsi:type="dcterms:W3CDTF">2026-01-30T16:07:02Z</dcterms:modified>
</cp:coreProperties>
</file>